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-3\Documents\0. Información a Publicar LGCG y LDF\EJERCICIO 2020\Nueva carpeta\"/>
    </mc:Choice>
  </mc:AlternateContent>
  <xr:revisionPtr revIDLastSave="0" documentId="8_{8E991315-9EE0-49D5-96CB-9BEC1A771F1E}" xr6:coauthVersionLast="45" xr6:coauthVersionMax="45" xr10:uidLastSave="{00000000-0000-0000-0000-000000000000}"/>
  <bookViews>
    <workbookView xWindow="-108" yWindow="-108" windowWidth="23256" windowHeight="12576" xr2:uid="{3FC8299E-F699-444C-9222-E393B9B8F793}"/>
  </bookViews>
  <sheets>
    <sheet name="Hoja1" sheetId="1" r:id="rId1"/>
  </sheets>
  <externalReferences>
    <externalReference r:id="rId2"/>
  </externalReferences>
  <definedNames>
    <definedName name="ANIO1P">'[1]Info General'!$D$23</definedName>
    <definedName name="ANIO2P">'[1]Info General'!$E$23</definedName>
    <definedName name="ANIO3P">'[1]Info General'!$F$23</definedName>
    <definedName name="ANIO4P">'[1]Info General'!$G$23</definedName>
    <definedName name="ANIO5P">'[1]Info General'!$H$23</definedName>
    <definedName name="ANIO6P">'[1]Info General'!$I$23</definedName>
    <definedName name="ENTIDAD">'[1]Info General'!$C$11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1" l="1"/>
  <c r="G19" i="1"/>
  <c r="G30" i="1"/>
  <c r="F8" i="1"/>
  <c r="F19" i="1"/>
  <c r="F30" i="1"/>
  <c r="E8" i="1"/>
  <c r="E19" i="1"/>
  <c r="E30" i="1"/>
  <c r="D8" i="1"/>
  <c r="D19" i="1"/>
  <c r="D30" i="1"/>
  <c r="C8" i="1"/>
  <c r="C19" i="1"/>
  <c r="C30" i="1"/>
  <c r="B8" i="1"/>
  <c r="B19" i="1"/>
  <c r="B30" i="1"/>
  <c r="G6" i="1"/>
  <c r="F6" i="1"/>
  <c r="E6" i="1"/>
  <c r="D6" i="1"/>
  <c r="C6" i="1"/>
  <c r="B6" i="1"/>
  <c r="A2" i="1"/>
</calcChain>
</file>

<file path=xl/sharedStrings.xml><?xml version="1.0" encoding="utf-8"?>
<sst xmlns="http://schemas.openxmlformats.org/spreadsheetml/2006/main" count="27" uniqueCount="19">
  <si>
    <t>Formato 7 b) Proyecciones de Egresos - LDF</t>
  </si>
  <si>
    <t>Proyecciones de Egresos - LDF</t>
  </si>
  <si>
    <t>(PESOS)</t>
  </si>
  <si>
    <t>(CIFRAS NOMINALES)</t>
  </si>
  <si>
    <t xml:space="preserve">        Concepto (b)</t>
  </si>
  <si>
    <t>Año en Cuestión
(de proyecto de presupuesto) (c)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</si>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</sst>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left" vertical="center" indent="3"/>
    </xf>
    <xf numFmtId="0" fontId="0" fillId="0" borderId="9" xfId="0" applyBorder="1" applyAlignment="1">
      <alignment horizontal="left" vertical="center" indent="6"/>
    </xf>
    <xf numFmtId="0" fontId="0" fillId="0" borderId="9" xfId="0" applyBorder="1"/>
    <xf numFmtId="0" fontId="0" fillId="0" borderId="9" xfId="0" applyBorder="1" applyAlignment="1">
      <alignment vertical="center"/>
    </xf>
    <xf numFmtId="0" fontId="1" fillId="0" borderId="9" xfId="0" applyFont="1" applyBorder="1" applyAlignment="1">
      <alignment horizontal="left" vertical="center" indent="3"/>
    </xf>
    <xf numFmtId="0" fontId="0" fillId="0" borderId="7" xfId="0" applyBorder="1" applyAlignment="1">
      <alignment vertical="center"/>
    </xf>
    <xf numFmtId="4" fontId="1" fillId="0" borderId="6" xfId="0" applyNumberFormat="1" applyFont="1" applyBorder="1" applyAlignment="1" applyProtection="1">
      <alignment vertical="center"/>
      <protection locked="0"/>
    </xf>
    <xf numFmtId="4" fontId="0" fillId="0" borderId="9" xfId="0" applyNumberFormat="1" applyBorder="1" applyAlignment="1" applyProtection="1">
      <alignment vertical="center"/>
      <protection locked="0"/>
    </xf>
    <xf numFmtId="4" fontId="0" fillId="0" borderId="9" xfId="0" applyNumberFormat="1" applyBorder="1" applyAlignment="1">
      <alignment vertical="center"/>
    </xf>
    <xf numFmtId="4" fontId="1" fillId="0" borderId="9" xfId="0" applyNumberFormat="1" applyFont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-3/Documents/a.%202020/Cuenta%20p&#250;blica%202020/C.P.%201er%20trimestre%202020/0361_IDF_PEGT_UPJ_20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Gobierno del Estado de Guanajuato</v>
          </cell>
        </row>
        <row r="23">
          <cell r="D23">
            <v>2021</v>
          </cell>
          <cell r="E23" t="str">
            <v>2022 (d)</v>
          </cell>
          <cell r="F23" t="str">
            <v>2023 (d)</v>
          </cell>
          <cell r="G23" t="str">
            <v>2024 (d)</v>
          </cell>
          <cell r="H23" t="str">
            <v>2025 (d)</v>
          </cell>
          <cell r="I23" t="str">
            <v>2026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BE385-E422-48F7-BD59-61B3EC95E8E8}">
  <dimension ref="A1:G31"/>
  <sheetViews>
    <sheetView tabSelected="1" zoomScale="80" zoomScaleNormal="80" workbookViewId="0">
      <selection activeCell="D27" sqref="D27"/>
    </sheetView>
  </sheetViews>
  <sheetFormatPr baseColWidth="10" defaultColWidth="0" defaultRowHeight="0" zeroHeight="1" x14ac:dyDescent="0.3"/>
  <cols>
    <col min="1" max="1" width="68.6640625" customWidth="1"/>
    <col min="2" max="7" width="20.6640625" customWidth="1"/>
    <col min="8" max="16384" width="10.88671875" hidden="1"/>
  </cols>
  <sheetData>
    <row r="1" spans="1:7" ht="21" x14ac:dyDescent="0.3">
      <c r="A1" s="1" t="s">
        <v>0</v>
      </c>
      <c r="B1" s="1"/>
      <c r="C1" s="1"/>
      <c r="D1" s="1"/>
      <c r="E1" s="1"/>
      <c r="F1" s="1"/>
      <c r="G1" s="1"/>
    </row>
    <row r="2" spans="1:7" ht="14.4" x14ac:dyDescent="0.3">
      <c r="A2" s="2" t="str">
        <f>ENTIDAD</f>
        <v>Gobierno del Estado de Guanajuato</v>
      </c>
      <c r="B2" s="3"/>
      <c r="C2" s="3"/>
      <c r="D2" s="3"/>
      <c r="E2" s="3"/>
      <c r="F2" s="3"/>
      <c r="G2" s="4"/>
    </row>
    <row r="3" spans="1:7" ht="14.4" x14ac:dyDescent="0.3">
      <c r="A3" s="5" t="s">
        <v>1</v>
      </c>
      <c r="B3" s="6"/>
      <c r="C3" s="6"/>
      <c r="D3" s="6"/>
      <c r="E3" s="6"/>
      <c r="F3" s="6"/>
      <c r="G3" s="7"/>
    </row>
    <row r="4" spans="1:7" ht="14.4" x14ac:dyDescent="0.3">
      <c r="A4" s="5" t="s">
        <v>2</v>
      </c>
      <c r="B4" s="6"/>
      <c r="C4" s="6"/>
      <c r="D4" s="6"/>
      <c r="E4" s="6"/>
      <c r="F4" s="6"/>
      <c r="G4" s="7"/>
    </row>
    <row r="5" spans="1:7" ht="14.4" x14ac:dyDescent="0.3">
      <c r="A5" s="5" t="s">
        <v>3</v>
      </c>
      <c r="B5" s="6"/>
      <c r="C5" s="6"/>
      <c r="D5" s="6"/>
      <c r="E5" s="6"/>
      <c r="F5" s="6"/>
      <c r="G5" s="7"/>
    </row>
    <row r="6" spans="1:7" ht="14.4" x14ac:dyDescent="0.3">
      <c r="A6" s="8" t="s">
        <v>4</v>
      </c>
      <c r="B6" s="9">
        <f>ANIO1P</f>
        <v>2021</v>
      </c>
      <c r="C6" s="10" t="str">
        <f>ANIO2P</f>
        <v>2022 (d)</v>
      </c>
      <c r="D6" s="10" t="str">
        <f>ANIO3P</f>
        <v>2023 (d)</v>
      </c>
      <c r="E6" s="10" t="str">
        <f>ANIO4P</f>
        <v>2024 (d)</v>
      </c>
      <c r="F6" s="10" t="str">
        <f>ANIO5P</f>
        <v>2025 (d)</v>
      </c>
      <c r="G6" s="10" t="str">
        <f>ANIO6P</f>
        <v>2026 (d)</v>
      </c>
    </row>
    <row r="7" spans="1:7" ht="43.2" x14ac:dyDescent="0.3">
      <c r="A7" s="11"/>
      <c r="B7" s="12" t="s">
        <v>5</v>
      </c>
      <c r="C7" s="13"/>
      <c r="D7" s="13"/>
      <c r="E7" s="13"/>
      <c r="F7" s="13"/>
      <c r="G7" s="13"/>
    </row>
    <row r="8" spans="1:7" ht="14.4" x14ac:dyDescent="0.3">
      <c r="A8" s="14" t="s">
        <v>6</v>
      </c>
      <c r="B8" s="20">
        <f>SUM(B9:B17)</f>
        <v>40689715.59573999</v>
      </c>
      <c r="C8" s="20">
        <f t="shared" ref="C8:G8" si="0">SUM(C9:C17)</f>
        <v>40817871.446988128</v>
      </c>
      <c r="D8" s="20">
        <f t="shared" si="0"/>
        <v>40946442.200273067</v>
      </c>
      <c r="E8" s="20">
        <f t="shared" si="0"/>
        <v>41075429.241274431</v>
      </c>
      <c r="F8" s="20">
        <f t="shared" si="0"/>
        <v>41204833.987480789</v>
      </c>
      <c r="G8" s="20">
        <f t="shared" si="0"/>
        <v>41334657.847418196</v>
      </c>
    </row>
    <row r="9" spans="1:7" ht="14.4" x14ac:dyDescent="0.3">
      <c r="A9" s="15" t="s">
        <v>7</v>
      </c>
      <c r="B9" s="21">
        <v>32311225.485599995</v>
      </c>
      <c r="C9" s="21">
        <v>32472781.61302799</v>
      </c>
      <c r="D9" s="21">
        <v>32767553.281093128</v>
      </c>
      <c r="E9" s="21">
        <v>32858557.477498591</v>
      </c>
      <c r="F9" s="21">
        <v>32949789.46488608</v>
      </c>
      <c r="G9" s="21">
        <v>33041249.702210508</v>
      </c>
    </row>
    <row r="10" spans="1:7" ht="14.4" x14ac:dyDescent="0.3">
      <c r="A10" s="15" t="s">
        <v>8</v>
      </c>
      <c r="B10" s="21">
        <v>757950.20300999994</v>
      </c>
      <c r="C10" s="21">
        <v>758708.15321300982</v>
      </c>
      <c r="D10" s="21">
        <v>762501.69397907483</v>
      </c>
      <c r="E10" s="21">
        <v>766314.20244897017</v>
      </c>
      <c r="F10" s="21">
        <v>770145.77346121497</v>
      </c>
      <c r="G10" s="21">
        <v>773996.50232852099</v>
      </c>
    </row>
    <row r="11" spans="1:7" ht="14.4" x14ac:dyDescent="0.3">
      <c r="A11" s="15" t="s">
        <v>9</v>
      </c>
      <c r="B11" s="21">
        <v>6793273.6171299992</v>
      </c>
      <c r="C11" s="21">
        <v>6800066.8907471281</v>
      </c>
      <c r="D11" s="21">
        <v>6834067.2252008626</v>
      </c>
      <c r="E11" s="21">
        <v>6868237.561326866</v>
      </c>
      <c r="F11" s="21">
        <v>6902578.7491334993</v>
      </c>
      <c r="G11" s="21">
        <v>6937091.6428791657</v>
      </c>
    </row>
    <row r="12" spans="1:7" ht="14.4" x14ac:dyDescent="0.3">
      <c r="A12" s="15" t="s">
        <v>10</v>
      </c>
      <c r="B12" s="21">
        <v>532320</v>
      </c>
      <c r="C12" s="21">
        <v>532320</v>
      </c>
      <c r="D12" s="21">
        <v>532320</v>
      </c>
      <c r="E12" s="21">
        <v>532320</v>
      </c>
      <c r="F12" s="21">
        <v>532320</v>
      </c>
      <c r="G12" s="21">
        <v>532320</v>
      </c>
    </row>
    <row r="13" spans="1:7" ht="14.4" x14ac:dyDescent="0.3">
      <c r="A13" s="15" t="s">
        <v>11</v>
      </c>
      <c r="B13" s="21">
        <v>294946.28999999998</v>
      </c>
      <c r="C13" s="21">
        <v>253994.79</v>
      </c>
      <c r="D13" s="21">
        <v>50000</v>
      </c>
      <c r="E13" s="21">
        <v>50000</v>
      </c>
      <c r="F13" s="21">
        <v>50000</v>
      </c>
      <c r="G13" s="21">
        <v>50000</v>
      </c>
    </row>
    <row r="14" spans="1:7" ht="14.4" x14ac:dyDescent="0.3">
      <c r="A14" s="15" t="s">
        <v>12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14.4" x14ac:dyDescent="0.3">
      <c r="A15" s="15" t="s">
        <v>13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ht="14.4" x14ac:dyDescent="0.3">
      <c r="A16" s="15" t="s">
        <v>14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ht="14.4" x14ac:dyDescent="0.3">
      <c r="A17" s="15" t="s">
        <v>15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ht="14.4" x14ac:dyDescent="0.3">
      <c r="A18" s="16"/>
      <c r="B18" s="22"/>
      <c r="C18" s="22"/>
      <c r="D18" s="22"/>
      <c r="E18" s="22"/>
      <c r="F18" s="22"/>
      <c r="G18" s="22"/>
    </row>
    <row r="19" spans="1:7" ht="14.4" x14ac:dyDescent="0.3">
      <c r="A19" s="18" t="s">
        <v>16</v>
      </c>
      <c r="B19" s="23">
        <f>SUM(B20:B28)</f>
        <v>15238954.700999999</v>
      </c>
      <c r="C19" s="23">
        <f t="shared" ref="C19:G19" si="1">SUM(C20:C28)</f>
        <v>15315149.468499999</v>
      </c>
      <c r="D19" s="23">
        <f t="shared" si="1"/>
        <v>15391725.220742498</v>
      </c>
      <c r="E19" s="23">
        <f t="shared" si="1"/>
        <v>15468683.843064725</v>
      </c>
      <c r="F19" s="23">
        <f t="shared" si="1"/>
        <v>15546027.26388005</v>
      </c>
      <c r="G19" s="23">
        <f t="shared" si="1"/>
        <v>15623757.396049449</v>
      </c>
    </row>
    <row r="20" spans="1:7" ht="14.4" x14ac:dyDescent="0.3">
      <c r="A20" s="15" t="s">
        <v>7</v>
      </c>
      <c r="B20" s="21">
        <v>9754789.6425000001</v>
      </c>
      <c r="C20" s="21">
        <v>9893351.0199999996</v>
      </c>
      <c r="D20" s="21">
        <v>9942817.7799999993</v>
      </c>
      <c r="E20" s="21">
        <v>10003429.68</v>
      </c>
      <c r="F20" s="21">
        <v>10053446.83</v>
      </c>
      <c r="G20" s="21">
        <v>10103714.060000001</v>
      </c>
    </row>
    <row r="21" spans="1:7" ht="14.4" x14ac:dyDescent="0.3">
      <c r="A21" s="15" t="s">
        <v>8</v>
      </c>
      <c r="B21" s="21">
        <v>1487848.362</v>
      </c>
      <c r="C21" s="21">
        <v>1487848.362</v>
      </c>
      <c r="D21" s="21">
        <v>1495287.6038099998</v>
      </c>
      <c r="E21" s="21">
        <v>1499773.4666214297</v>
      </c>
      <c r="F21" s="21">
        <v>1507272.3339545366</v>
      </c>
      <c r="G21" s="21">
        <v>1514808.6956243091</v>
      </c>
    </row>
    <row r="22" spans="1:7" ht="14.4" x14ac:dyDescent="0.3">
      <c r="A22" s="15" t="s">
        <v>9</v>
      </c>
      <c r="B22" s="21">
        <v>3933950.0865000002</v>
      </c>
      <c r="C22" s="21">
        <v>3933950.0865000002</v>
      </c>
      <c r="D22" s="21">
        <v>3953619.8369324999</v>
      </c>
      <c r="E22" s="21">
        <v>3965480.696443297</v>
      </c>
      <c r="F22" s="21">
        <v>3985308.0999255129</v>
      </c>
      <c r="G22" s="21">
        <v>4005234.64042514</v>
      </c>
    </row>
    <row r="23" spans="1:7" ht="14.4" x14ac:dyDescent="0.3">
      <c r="A23" s="15" t="s">
        <v>10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ht="14.4" x14ac:dyDescent="0.3">
      <c r="A24" s="15" t="s">
        <v>11</v>
      </c>
      <c r="B24" s="21">
        <v>62366.61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14.4" x14ac:dyDescent="0.3">
      <c r="A25" s="15" t="s">
        <v>12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14.4" x14ac:dyDescent="0.3">
      <c r="A26" s="15" t="s">
        <v>13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ht="14.4" x14ac:dyDescent="0.3">
      <c r="A27" s="15" t="s">
        <v>17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ht="14.4" x14ac:dyDescent="0.3">
      <c r="A28" s="15" t="s">
        <v>15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ht="14.4" x14ac:dyDescent="0.3">
      <c r="A29" s="17"/>
      <c r="B29" s="22"/>
      <c r="C29" s="22"/>
      <c r="D29" s="22"/>
      <c r="E29" s="22"/>
      <c r="F29" s="22"/>
      <c r="G29" s="22"/>
    </row>
    <row r="30" spans="1:7" ht="14.4" x14ac:dyDescent="0.3">
      <c r="A30" s="18" t="s">
        <v>18</v>
      </c>
      <c r="B30" s="23">
        <f>B8+B19</f>
        <v>55928670.296739988</v>
      </c>
      <c r="C30" s="23">
        <f t="shared" ref="C30:G30" si="2">C8+C19</f>
        <v>56133020.915488124</v>
      </c>
      <c r="D30" s="23">
        <f t="shared" si="2"/>
        <v>56338167.421015561</v>
      </c>
      <c r="E30" s="23">
        <f t="shared" si="2"/>
        <v>56544113.084339157</v>
      </c>
      <c r="F30" s="23">
        <f t="shared" si="2"/>
        <v>56750861.251360841</v>
      </c>
      <c r="G30" s="23">
        <f t="shared" si="2"/>
        <v>56958415.243467644</v>
      </c>
    </row>
    <row r="31" spans="1:7" ht="14.4" x14ac:dyDescent="0.3">
      <c r="A31" s="19"/>
      <c r="B31" s="19"/>
      <c r="C31" s="19"/>
      <c r="D31" s="19"/>
      <c r="E31" s="19"/>
      <c r="F31" s="19"/>
      <c r="G31" s="19"/>
    </row>
  </sheetData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type="decimal" allowBlank="1" showInputMessage="1" showErrorMessage="1" sqref="B8:G30" xr:uid="{D8DA9E0F-B8FE-4D73-B55B-35ABDB2A92C0}">
      <formula1>-1.79769313486231E+100</formula1>
      <formula2>1.79769313486231E+100</formula2>
    </dataValidation>
    <dataValidation allowBlank="1" showInputMessage="1" showErrorMessage="1" prompt="Año 5 (d)" sqref="G6:G7" xr:uid="{D98194FB-A25B-474A-8555-D003B25C0C8F}"/>
    <dataValidation allowBlank="1" showInputMessage="1" showErrorMessage="1" prompt="Año 4 (d)" sqref="F6:F7" xr:uid="{74D4EBFE-4051-44BF-A841-33FB0633C586}"/>
    <dataValidation allowBlank="1" showInputMessage="1" showErrorMessage="1" prompt="Año 3 (d)" sqref="E6:E7" xr:uid="{4E0767A1-9DCE-46D4-8093-BD9C31EA8E07}"/>
    <dataValidation allowBlank="1" showInputMessage="1" showErrorMessage="1" prompt="Año 2 (d)" sqref="D6:D7" xr:uid="{FEB250A6-583B-495A-93D0-A6D6BCDE9DF0}"/>
    <dataValidation allowBlank="1" showInputMessage="1" showErrorMessage="1" prompt="Año 1 (d)" sqref="C6:C7" xr:uid="{120E6631-1FEC-4CF7-8187-9281E877DE3E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dcterms:created xsi:type="dcterms:W3CDTF">2020-05-21T15:09:24Z</dcterms:created>
  <dcterms:modified xsi:type="dcterms:W3CDTF">2020-05-21T15:10:39Z</dcterms:modified>
</cp:coreProperties>
</file>